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0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E34" i="1"/>
  <c r="E35" i="1"/>
  <c r="E36" i="1"/>
  <c r="E37" i="1"/>
  <c r="E32" i="1"/>
  <c r="E28" i="1"/>
  <c r="E29" i="1"/>
  <c r="E30" i="1"/>
  <c r="E27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6" i="1"/>
  <c r="G20" i="1" l="1"/>
  <c r="F38" i="1" l="1"/>
  <c r="G33" i="1"/>
  <c r="G34" i="1"/>
  <c r="G35" i="1"/>
  <c r="G36" i="1"/>
  <c r="G37" i="1"/>
  <c r="G32" i="1"/>
  <c r="G28" i="1"/>
  <c r="G29" i="1"/>
  <c r="G30" i="1"/>
  <c r="G2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22" i="1"/>
  <c r="G23" i="1"/>
  <c r="G24" i="1"/>
  <c r="G25" i="1"/>
  <c r="G6" i="1"/>
  <c r="G38" i="1" l="1"/>
</calcChain>
</file>

<file path=xl/sharedStrings.xml><?xml version="1.0" encoding="utf-8"?>
<sst xmlns="http://schemas.openxmlformats.org/spreadsheetml/2006/main" count="62" uniqueCount="56">
  <si>
    <t>№</t>
  </si>
  <si>
    <t>Наименование</t>
  </si>
  <si>
    <t>Опт 1</t>
  </si>
  <si>
    <t>Мольберты</t>
  </si>
  <si>
    <t>Мольберт настольный "Мини" 12,5 см (бук), натуральный</t>
  </si>
  <si>
    <t>Мольберт настольный "Мини" 22 см (сосна), натуральный</t>
  </si>
  <si>
    <t>Мольберт настольный "Лира" 40 см (сосна), акриловая краска + лак</t>
  </si>
  <si>
    <t xml:space="preserve">Мольберт настольный "Лира" 40 см (сосна), натуральный </t>
  </si>
  <si>
    <t>Мольберт настольный "Лира" 30 см (сосна), акриловая краска + лак</t>
  </si>
  <si>
    <t xml:space="preserve">Мольберт настольный "Лира" 30 см (сосна), натуральный </t>
  </si>
  <si>
    <t xml:space="preserve">Мольберт настольный "Лира" 60 см (сосна), натуральный </t>
  </si>
  <si>
    <t>Мольберт настольный "Лира" 60 см (сосна), акриловая краска + лак</t>
  </si>
  <si>
    <t>Мольберт настольный "Лира" 60 см (сосна), натуральный, эконом</t>
  </si>
  <si>
    <t>Мольберт настольный А3 (сосна, береза), натуральный, поле 37х48 см.</t>
  </si>
  <si>
    <t>Мольберт "Лира - детский" 120 см (сосна), натуральный</t>
  </si>
  <si>
    <t>Мольберт "Лира - детский" 120 см (сосна), акриловая краска + лак</t>
  </si>
  <si>
    <t>Мольберт "Лира" Классическая 160 см (сосна), натуральный, эконом</t>
  </si>
  <si>
    <t>Мольберт "Лира" Классическая 160 см (сосна), натуральный</t>
  </si>
  <si>
    <t>Мольберт "Лира" Классическая 160 см (сосна), акриловая краска + лак</t>
  </si>
  <si>
    <t>Мольберт "Лира" Классическая 160 см (сосна), тонированный</t>
  </si>
  <si>
    <t>Мольберт "Хлопушка - ученическая" (сосна, береза) 60х60х120 см.</t>
  </si>
  <si>
    <t>Мольберт "Хлопушка - ученическая" (сосна, береза) 60х60х120 см, эконом</t>
  </si>
  <si>
    <t>Мольберт "Хлопушка - ученическая" (сосна, береза) 60х60х120 см, большая полка</t>
  </si>
  <si>
    <t>Планшеты</t>
  </si>
  <si>
    <t>Планшет художественый 40х30 см, тонкий</t>
  </si>
  <si>
    <t>Планшет художественый 60х40 см, тонкий</t>
  </si>
  <si>
    <t>Планшет художественый 70х50 см, тонкий</t>
  </si>
  <si>
    <t>Планшет художественый 110х70 см, тонкий</t>
  </si>
  <si>
    <t>Палитры</t>
  </si>
  <si>
    <t>Палитра художественная с пропиткой 20 х 30 для масла, акрила (овал)</t>
  </si>
  <si>
    <t>Палитра художественная с пропиткой 20 х 30 для масла, акрила (прямоуг)</t>
  </si>
  <si>
    <t>Палитра художественная с пропиткой 25 х 35 для масла, акрила (овал)</t>
  </si>
  <si>
    <t>Палитра художественная с пропиткой 25 х 35 для масла, акрила (прямоуг)</t>
  </si>
  <si>
    <t>Палитра художественная с пропиткой 30 х 40 для масла, акрила (овал)</t>
  </si>
  <si>
    <t>Палитра художественная с пропиткой 30 х 40 для масла, акрила (прямоуг)</t>
  </si>
  <si>
    <t xml:space="preserve">Полное описание, размеры и фото есть на нашем сайте </t>
  </si>
  <si>
    <t>http://www.klyaksa29.ru</t>
  </si>
  <si>
    <t>http://www.klyaksa29.ru/r05/minibuk</t>
  </si>
  <si>
    <t>http://www.klyaksa29.ru/r05/mini</t>
  </si>
  <si>
    <t>http://www.klyaksa29.ru/r05/lira30</t>
  </si>
  <si>
    <t>http://www.klyaksa29.ru/r05/lira40</t>
  </si>
  <si>
    <t>http://www.klyaksa29.ru/r05/lira60e</t>
  </si>
  <si>
    <t>http://www.klyaksa29.ru/r05/lira60</t>
  </si>
  <si>
    <t>http://www.klyaksa29.ru/r05/nasta3</t>
  </si>
  <si>
    <t>http://www.klyaksa29.ru/r05/lira160e</t>
  </si>
  <si>
    <t>http://www.klyaksa29.ru/r05/lira120</t>
  </si>
  <si>
    <t>http://www.klyaksa29.ru/r05/lira160</t>
  </si>
  <si>
    <t>http://www.klyaksa29.ru/r05/hlope</t>
  </si>
  <si>
    <t>http://www.klyaksa29.ru/r05/hlop</t>
  </si>
  <si>
    <t>http://www.klyaksa29.ru/r05/hlopspolkoi</t>
  </si>
  <si>
    <t>Ссылка на сайт</t>
  </si>
  <si>
    <t>Заказ</t>
  </si>
  <si>
    <t>Сумма</t>
  </si>
  <si>
    <t>Итого:</t>
  </si>
  <si>
    <t>Мольберт "Лира" Классическая 160 см (сосна), натуральный + полка + 2 стакана</t>
  </si>
  <si>
    <t>Розница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</si>
</sst>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₽&quot;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3" fillId="0" borderId="0" xfId="1"/>
    <xf numFmtId="0" fontId="1" fillId="0" borderId="1" xfId="0" applyFont="1" applyFill="1" applyBorder="1" applyAlignment="1">
      <alignment horizontal="center"/>
    </xf>
    <xf numFmtId="164" fontId="0" fillId="0" borderId="18" xfId="0" applyNumberFormat="1" applyBorder="1"/>
    <xf numFmtId="0" fontId="0" fillId="0" borderId="23" xfId="0" applyBorder="1"/>
    <xf numFmtId="164" fontId="0" fillId="0" borderId="24" xfId="0" applyNumberFormat="1" applyBorder="1"/>
    <xf numFmtId="0" fontId="1" fillId="0" borderId="20" xfId="0" applyFont="1" applyBorder="1" applyAlignment="1">
      <alignment horizontal="right" vertical="center"/>
    </xf>
    <xf numFmtId="164" fontId="0" fillId="0" borderId="22" xfId="0" applyNumberFormat="1" applyBorder="1"/>
    <xf numFmtId="0" fontId="0" fillId="0" borderId="1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3" fillId="2" borderId="21" xfId="1" applyFill="1" applyBorder="1" applyAlignment="1">
      <alignment horizontal="center"/>
    </xf>
    <xf numFmtId="0" fontId="3" fillId="2" borderId="22" xfId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lyaksa29.ru/r05/lira60e" TargetMode="External"/><Relationship Id="rId13" Type="http://schemas.openxmlformats.org/officeDocument/2006/relationships/hyperlink" Target="http://www.klyaksa29.ru/r05/lira120" TargetMode="External"/><Relationship Id="rId18" Type="http://schemas.openxmlformats.org/officeDocument/2006/relationships/hyperlink" Target="http://www.klyaksa29.ru/r05/hlope" TargetMode="External"/><Relationship Id="rId3" Type="http://schemas.openxmlformats.org/officeDocument/2006/relationships/hyperlink" Target="http://www.klyaksa29.ru/r05/mini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klyaksa29.ru/r05/lira40" TargetMode="External"/><Relationship Id="rId12" Type="http://schemas.openxmlformats.org/officeDocument/2006/relationships/hyperlink" Target="http://www.klyaksa29.ru/r05/lira120" TargetMode="External"/><Relationship Id="rId17" Type="http://schemas.openxmlformats.org/officeDocument/2006/relationships/hyperlink" Target="http://www.klyaksa29.ru/r05/lira160" TargetMode="External"/><Relationship Id="rId2" Type="http://schemas.openxmlformats.org/officeDocument/2006/relationships/hyperlink" Target="http://www.klyaksa29.ru/r05/minibuk" TargetMode="External"/><Relationship Id="rId16" Type="http://schemas.openxmlformats.org/officeDocument/2006/relationships/hyperlink" Target="http://www.klyaksa29.ru/r05/lira160" TargetMode="External"/><Relationship Id="rId20" Type="http://schemas.openxmlformats.org/officeDocument/2006/relationships/hyperlink" Target="http://www.klyaksa29.ru/r05/hlopspolkoi" TargetMode="External"/><Relationship Id="rId1" Type="http://schemas.openxmlformats.org/officeDocument/2006/relationships/hyperlink" Target="http://www.klyaksa29.ru/" TargetMode="External"/><Relationship Id="rId6" Type="http://schemas.openxmlformats.org/officeDocument/2006/relationships/hyperlink" Target="http://www.klyaksa29.ru/r05/lira40" TargetMode="External"/><Relationship Id="rId11" Type="http://schemas.openxmlformats.org/officeDocument/2006/relationships/hyperlink" Target="http://www.klyaksa29.ru/r05/lira60" TargetMode="External"/><Relationship Id="rId5" Type="http://schemas.openxmlformats.org/officeDocument/2006/relationships/hyperlink" Target="http://www.klyaksa29.ru/r05/lira30" TargetMode="External"/><Relationship Id="rId15" Type="http://schemas.openxmlformats.org/officeDocument/2006/relationships/hyperlink" Target="http://www.klyaksa29.ru/r05/lira160" TargetMode="External"/><Relationship Id="rId10" Type="http://schemas.openxmlformats.org/officeDocument/2006/relationships/hyperlink" Target="http://www.klyaksa29.ru/r05/nasta3" TargetMode="External"/><Relationship Id="rId19" Type="http://schemas.openxmlformats.org/officeDocument/2006/relationships/hyperlink" Target="http://www.klyaksa29.ru/r05/hlop" TargetMode="External"/><Relationship Id="rId4" Type="http://schemas.openxmlformats.org/officeDocument/2006/relationships/hyperlink" Target="http://www.klyaksa29.ru/r05/lira30" TargetMode="External"/><Relationship Id="rId9" Type="http://schemas.openxmlformats.org/officeDocument/2006/relationships/hyperlink" Target="http://www.klyaksa29.ru/r05/lira60" TargetMode="External"/><Relationship Id="rId14" Type="http://schemas.openxmlformats.org/officeDocument/2006/relationships/hyperlink" Target="http://www.klyaksa29.ru/r05/lira160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topLeftCell="B1" workbookViewId="0">
      <selection activeCell="I39" sqref="I39"/>
    </sheetView>
  </sheetViews>
  <sheetFormatPr defaultRowHeight="15" x14ac:dyDescent="0.25"/>
  <cols>
    <col min="3" max="3" width="78.140625" customWidth="1"/>
    <col min="10" max="10" width="40.85546875" customWidth="1"/>
  </cols>
  <sheetData>
    <row r="1" spans="2:10" ht="15.75" thickBot="1" x14ac:dyDescent="0.3"/>
    <row r="2" spans="2:10" ht="15" customHeight="1" thickBot="1" x14ac:dyDescent="0.35">
      <c r="B2" s="27" t="s">
        <v>35</v>
      </c>
      <c r="C2" s="28"/>
      <c r="D2" s="29" t="s">
        <v>36</v>
      </c>
      <c r="E2" s="29"/>
      <c r="F2" s="29"/>
      <c r="G2" s="30"/>
    </row>
    <row r="3" spans="2:10" ht="15.75" thickBot="1" x14ac:dyDescent="0.3"/>
    <row r="4" spans="2:10" ht="15.75" thickBot="1" x14ac:dyDescent="0.3">
      <c r="B4" s="3" t="s">
        <v>0</v>
      </c>
      <c r="C4" s="5" t="s">
        <v>1</v>
      </c>
      <c r="D4" s="4" t="s">
        <v>2</v>
      </c>
      <c r="E4" s="4" t="s">
        <v>55</v>
      </c>
      <c r="F4" s="1" t="s">
        <v>51</v>
      </c>
      <c r="G4" s="2" t="s">
        <v>52</v>
      </c>
      <c r="J4" s="17" t="s">
        <v>50</v>
      </c>
    </row>
    <row r="5" spans="2:10" ht="15.75" thickBot="1" x14ac:dyDescent="0.3">
      <c r="B5" s="24" t="s">
        <v>3</v>
      </c>
      <c r="C5" s="25"/>
      <c r="D5" s="25"/>
      <c r="E5" s="25"/>
      <c r="F5" s="25"/>
      <c r="G5" s="26"/>
    </row>
    <row r="6" spans="2:10" x14ac:dyDescent="0.25">
      <c r="B6" s="6">
        <v>1</v>
      </c>
      <c r="C6" s="9" t="s">
        <v>4</v>
      </c>
      <c r="D6" s="12">
        <v>300</v>
      </c>
      <c r="E6" s="9">
        <f>D6*1.4</f>
        <v>420</v>
      </c>
      <c r="F6" s="9">
        <v>0</v>
      </c>
      <c r="G6" s="18">
        <f>F6*D6</f>
        <v>0</v>
      </c>
      <c r="J6" s="16" t="s">
        <v>37</v>
      </c>
    </row>
    <row r="7" spans="2:10" x14ac:dyDescent="0.25">
      <c r="B7" s="7">
        <v>2</v>
      </c>
      <c r="C7" s="10" t="s">
        <v>5</v>
      </c>
      <c r="D7" s="13">
        <v>200</v>
      </c>
      <c r="E7" s="10">
        <f t="shared" ref="E7:E25" si="0">D7*1.4</f>
        <v>280</v>
      </c>
      <c r="F7" s="10">
        <v>0</v>
      </c>
      <c r="G7" s="18">
        <f t="shared" ref="G7:G25" si="1">F7*D7</f>
        <v>0</v>
      </c>
      <c r="J7" s="16" t="s">
        <v>38</v>
      </c>
    </row>
    <row r="8" spans="2:10" x14ac:dyDescent="0.25">
      <c r="B8" s="7">
        <v>3</v>
      </c>
      <c r="C8" s="10" t="s">
        <v>9</v>
      </c>
      <c r="D8" s="13">
        <v>400</v>
      </c>
      <c r="E8" s="10">
        <f t="shared" si="0"/>
        <v>560</v>
      </c>
      <c r="F8" s="10">
        <v>0</v>
      </c>
      <c r="G8" s="18">
        <f t="shared" si="1"/>
        <v>0</v>
      </c>
      <c r="J8" s="16" t="s">
        <v>39</v>
      </c>
    </row>
    <row r="9" spans="2:10" x14ac:dyDescent="0.25">
      <c r="B9" s="7">
        <v>4</v>
      </c>
      <c r="C9" s="10" t="s">
        <v>8</v>
      </c>
      <c r="D9" s="13">
        <v>600</v>
      </c>
      <c r="E9" s="10">
        <f t="shared" si="0"/>
        <v>840</v>
      </c>
      <c r="F9" s="10">
        <v>0</v>
      </c>
      <c r="G9" s="18">
        <f t="shared" si="1"/>
        <v>0</v>
      </c>
      <c r="J9" s="16" t="s">
        <v>39</v>
      </c>
    </row>
    <row r="10" spans="2:10" x14ac:dyDescent="0.25">
      <c r="B10" s="7">
        <v>5</v>
      </c>
      <c r="C10" s="10" t="s">
        <v>7</v>
      </c>
      <c r="D10" s="13">
        <v>600</v>
      </c>
      <c r="E10" s="10">
        <f t="shared" si="0"/>
        <v>840</v>
      </c>
      <c r="F10" s="10">
        <v>0</v>
      </c>
      <c r="G10" s="18">
        <f t="shared" si="1"/>
        <v>0</v>
      </c>
      <c r="J10" s="16" t="s">
        <v>40</v>
      </c>
    </row>
    <row r="11" spans="2:10" x14ac:dyDescent="0.25">
      <c r="B11" s="7">
        <v>6</v>
      </c>
      <c r="C11" s="10" t="s">
        <v>6</v>
      </c>
      <c r="D11" s="13">
        <v>800</v>
      </c>
      <c r="E11" s="10">
        <f t="shared" si="0"/>
        <v>1120</v>
      </c>
      <c r="F11" s="10">
        <v>0</v>
      </c>
      <c r="G11" s="18">
        <f t="shared" si="1"/>
        <v>0</v>
      </c>
      <c r="J11" s="16" t="s">
        <v>40</v>
      </c>
    </row>
    <row r="12" spans="2:10" x14ac:dyDescent="0.25">
      <c r="B12" s="7">
        <v>7</v>
      </c>
      <c r="C12" s="10" t="s">
        <v>12</v>
      </c>
      <c r="D12" s="13">
        <v>1200</v>
      </c>
      <c r="E12" s="10">
        <f t="shared" si="0"/>
        <v>1680</v>
      </c>
      <c r="F12" s="10">
        <v>0</v>
      </c>
      <c r="G12" s="18">
        <f t="shared" si="1"/>
        <v>0</v>
      </c>
      <c r="J12" s="16" t="s">
        <v>41</v>
      </c>
    </row>
    <row r="13" spans="2:10" x14ac:dyDescent="0.25">
      <c r="B13" s="7">
        <v>8</v>
      </c>
      <c r="C13" s="10" t="s">
        <v>10</v>
      </c>
      <c r="D13" s="13">
        <v>1500</v>
      </c>
      <c r="E13" s="10">
        <f t="shared" si="0"/>
        <v>2100</v>
      </c>
      <c r="F13" s="10">
        <v>0</v>
      </c>
      <c r="G13" s="18">
        <f t="shared" si="1"/>
        <v>0</v>
      </c>
      <c r="J13" s="16" t="s">
        <v>42</v>
      </c>
    </row>
    <row r="14" spans="2:10" x14ac:dyDescent="0.25">
      <c r="B14" s="7">
        <v>9</v>
      </c>
      <c r="C14" s="10" t="s">
        <v>11</v>
      </c>
      <c r="D14" s="13">
        <v>1900</v>
      </c>
      <c r="E14" s="10">
        <f t="shared" si="0"/>
        <v>2660</v>
      </c>
      <c r="F14" s="10">
        <v>0</v>
      </c>
      <c r="G14" s="18">
        <f t="shared" si="1"/>
        <v>0</v>
      </c>
      <c r="J14" s="16" t="s">
        <v>42</v>
      </c>
    </row>
    <row r="15" spans="2:10" x14ac:dyDescent="0.25">
      <c r="B15" s="7">
        <v>10</v>
      </c>
      <c r="C15" s="10" t="s">
        <v>13</v>
      </c>
      <c r="D15" s="13">
        <v>1500</v>
      </c>
      <c r="E15" s="10">
        <f t="shared" si="0"/>
        <v>2100</v>
      </c>
      <c r="F15" s="10">
        <v>0</v>
      </c>
      <c r="G15" s="18">
        <f t="shared" si="1"/>
        <v>0</v>
      </c>
      <c r="J15" s="16" t="s">
        <v>43</v>
      </c>
    </row>
    <row r="16" spans="2:10" x14ac:dyDescent="0.25">
      <c r="B16" s="7">
        <v>11</v>
      </c>
      <c r="C16" s="10" t="s">
        <v>14</v>
      </c>
      <c r="D16" s="13">
        <v>1500</v>
      </c>
      <c r="E16" s="10">
        <f t="shared" si="0"/>
        <v>2100</v>
      </c>
      <c r="F16" s="10">
        <v>0</v>
      </c>
      <c r="G16" s="18">
        <f t="shared" si="1"/>
        <v>0</v>
      </c>
      <c r="J16" s="16" t="s">
        <v>45</v>
      </c>
    </row>
    <row r="17" spans="2:10" x14ac:dyDescent="0.25">
      <c r="B17" s="7">
        <v>12</v>
      </c>
      <c r="C17" s="10" t="s">
        <v>15</v>
      </c>
      <c r="D17" s="13">
        <v>2000</v>
      </c>
      <c r="E17" s="10">
        <f t="shared" si="0"/>
        <v>2800</v>
      </c>
      <c r="F17" s="10">
        <v>0</v>
      </c>
      <c r="G17" s="18">
        <f t="shared" si="1"/>
        <v>0</v>
      </c>
      <c r="J17" s="16" t="s">
        <v>45</v>
      </c>
    </row>
    <row r="18" spans="2:10" x14ac:dyDescent="0.25">
      <c r="B18" s="7">
        <v>13</v>
      </c>
      <c r="C18" s="10" t="s">
        <v>16</v>
      </c>
      <c r="D18" s="13">
        <v>1400</v>
      </c>
      <c r="E18" s="10">
        <f t="shared" si="0"/>
        <v>1959.9999999999998</v>
      </c>
      <c r="F18" s="10">
        <v>0</v>
      </c>
      <c r="G18" s="18">
        <f t="shared" si="1"/>
        <v>0</v>
      </c>
      <c r="J18" s="16" t="s">
        <v>44</v>
      </c>
    </row>
    <row r="19" spans="2:10" x14ac:dyDescent="0.25">
      <c r="B19" s="7">
        <v>14</v>
      </c>
      <c r="C19" s="10" t="s">
        <v>17</v>
      </c>
      <c r="D19" s="13">
        <v>1800</v>
      </c>
      <c r="E19" s="10">
        <f t="shared" si="0"/>
        <v>2520</v>
      </c>
      <c r="F19" s="10">
        <v>0</v>
      </c>
      <c r="G19" s="18">
        <f t="shared" si="1"/>
        <v>0</v>
      </c>
      <c r="J19" s="16" t="s">
        <v>46</v>
      </c>
    </row>
    <row r="20" spans="2:10" x14ac:dyDescent="0.25">
      <c r="B20" s="7">
        <v>15</v>
      </c>
      <c r="C20" s="10" t="s">
        <v>54</v>
      </c>
      <c r="D20" s="13">
        <v>2300</v>
      </c>
      <c r="E20" s="10">
        <f t="shared" si="0"/>
        <v>3220</v>
      </c>
      <c r="F20" s="10">
        <v>0</v>
      </c>
      <c r="G20" s="18">
        <f t="shared" si="1"/>
        <v>0</v>
      </c>
      <c r="J20" s="16"/>
    </row>
    <row r="21" spans="2:10" x14ac:dyDescent="0.25">
      <c r="B21" s="7">
        <v>16</v>
      </c>
      <c r="C21" s="10" t="s">
        <v>18</v>
      </c>
      <c r="D21" s="13">
        <v>2400</v>
      </c>
      <c r="E21" s="10">
        <f t="shared" si="0"/>
        <v>3360</v>
      </c>
      <c r="F21" s="10">
        <v>0</v>
      </c>
      <c r="G21" s="18">
        <f t="shared" si="1"/>
        <v>0</v>
      </c>
      <c r="J21" s="16" t="s">
        <v>46</v>
      </c>
    </row>
    <row r="22" spans="2:10" x14ac:dyDescent="0.25">
      <c r="B22" s="7">
        <v>17</v>
      </c>
      <c r="C22" s="10" t="s">
        <v>19</v>
      </c>
      <c r="D22" s="13">
        <v>2400</v>
      </c>
      <c r="E22" s="10">
        <f t="shared" si="0"/>
        <v>3360</v>
      </c>
      <c r="F22" s="10">
        <v>0</v>
      </c>
      <c r="G22" s="18">
        <f t="shared" si="1"/>
        <v>0</v>
      </c>
      <c r="J22" s="16" t="s">
        <v>46</v>
      </c>
    </row>
    <row r="23" spans="2:10" x14ac:dyDescent="0.25">
      <c r="B23" s="7">
        <v>18</v>
      </c>
      <c r="C23" s="10" t="s">
        <v>21</v>
      </c>
      <c r="D23" s="13">
        <v>1400</v>
      </c>
      <c r="E23" s="10">
        <f t="shared" si="0"/>
        <v>1959.9999999999998</v>
      </c>
      <c r="F23" s="10">
        <v>0</v>
      </c>
      <c r="G23" s="18">
        <f t="shared" si="1"/>
        <v>0</v>
      </c>
      <c r="J23" s="16" t="s">
        <v>47</v>
      </c>
    </row>
    <row r="24" spans="2:10" x14ac:dyDescent="0.25">
      <c r="B24" s="7">
        <v>19</v>
      </c>
      <c r="C24" s="10" t="s">
        <v>20</v>
      </c>
      <c r="D24" s="13">
        <v>1800</v>
      </c>
      <c r="E24" s="10">
        <f t="shared" si="0"/>
        <v>2520</v>
      </c>
      <c r="F24" s="10">
        <v>0</v>
      </c>
      <c r="G24" s="18">
        <f t="shared" si="1"/>
        <v>0</v>
      </c>
      <c r="J24" s="16" t="s">
        <v>48</v>
      </c>
    </row>
    <row r="25" spans="2:10" ht="15.75" thickBot="1" x14ac:dyDescent="0.3">
      <c r="B25" s="8">
        <v>20</v>
      </c>
      <c r="C25" s="11" t="s">
        <v>22</v>
      </c>
      <c r="D25" s="14">
        <v>2100</v>
      </c>
      <c r="E25" s="11">
        <f t="shared" si="0"/>
        <v>2940</v>
      </c>
      <c r="F25" s="11">
        <v>0</v>
      </c>
      <c r="G25" s="18">
        <f t="shared" si="1"/>
        <v>0</v>
      </c>
      <c r="J25" s="16" t="s">
        <v>49</v>
      </c>
    </row>
    <row r="26" spans="2:10" ht="15.75" thickBot="1" x14ac:dyDescent="0.3">
      <c r="B26" s="24" t="s">
        <v>23</v>
      </c>
      <c r="C26" s="25"/>
      <c r="D26" s="25"/>
      <c r="E26" s="25"/>
      <c r="F26" s="25"/>
      <c r="G26" s="26"/>
    </row>
    <row r="27" spans="2:10" x14ac:dyDescent="0.25">
      <c r="B27" s="6">
        <v>1</v>
      </c>
      <c r="C27" s="9" t="s">
        <v>24</v>
      </c>
      <c r="D27" s="12">
        <v>500</v>
      </c>
      <c r="E27" s="9">
        <f>D27*1.4</f>
        <v>700</v>
      </c>
      <c r="F27" s="9">
        <v>0</v>
      </c>
      <c r="G27" s="18">
        <f>F27*D27</f>
        <v>0</v>
      </c>
    </row>
    <row r="28" spans="2:10" x14ac:dyDescent="0.25">
      <c r="B28" s="7">
        <v>2</v>
      </c>
      <c r="C28" s="10" t="s">
        <v>25</v>
      </c>
      <c r="D28" s="13">
        <v>700</v>
      </c>
      <c r="E28" s="10">
        <f t="shared" ref="E28:E30" si="2">D28*1.4</f>
        <v>979.99999999999989</v>
      </c>
      <c r="F28" s="10">
        <v>0</v>
      </c>
      <c r="G28" s="18">
        <f t="shared" ref="G28:G30" si="3">F28*D28</f>
        <v>0</v>
      </c>
    </row>
    <row r="29" spans="2:10" x14ac:dyDescent="0.25">
      <c r="B29" s="7">
        <v>3</v>
      </c>
      <c r="C29" s="10" t="s">
        <v>26</v>
      </c>
      <c r="D29" s="13">
        <v>900</v>
      </c>
      <c r="E29" s="10">
        <f t="shared" si="2"/>
        <v>1260</v>
      </c>
      <c r="F29" s="10">
        <v>0</v>
      </c>
      <c r="G29" s="18">
        <f t="shared" si="3"/>
        <v>0</v>
      </c>
    </row>
    <row r="30" spans="2:10" ht="15.75" thickBot="1" x14ac:dyDescent="0.3">
      <c r="B30" s="8">
        <v>4</v>
      </c>
      <c r="C30" s="11" t="s">
        <v>27</v>
      </c>
      <c r="D30" s="14">
        <v>1200</v>
      </c>
      <c r="E30" s="11">
        <f t="shared" si="2"/>
        <v>1680</v>
      </c>
      <c r="F30" s="11">
        <v>0</v>
      </c>
      <c r="G30" s="18">
        <f t="shared" si="3"/>
        <v>0</v>
      </c>
    </row>
    <row r="31" spans="2:10" ht="15.75" thickBot="1" x14ac:dyDescent="0.3">
      <c r="B31" s="24" t="s">
        <v>28</v>
      </c>
      <c r="C31" s="25"/>
      <c r="D31" s="25"/>
      <c r="E31" s="25"/>
      <c r="F31" s="25"/>
      <c r="G31" s="26"/>
    </row>
    <row r="32" spans="2:10" x14ac:dyDescent="0.25">
      <c r="B32" s="6">
        <v>1</v>
      </c>
      <c r="C32" s="9" t="s">
        <v>29</v>
      </c>
      <c r="D32" s="12">
        <v>300</v>
      </c>
      <c r="E32" s="9">
        <f>D32*1.4</f>
        <v>420</v>
      </c>
      <c r="F32" s="9">
        <v>0</v>
      </c>
      <c r="G32" s="18">
        <f>F32*D32</f>
        <v>0</v>
      </c>
    </row>
    <row r="33" spans="2:7" x14ac:dyDescent="0.25">
      <c r="B33" s="7">
        <v>2</v>
      </c>
      <c r="C33" s="10" t="s">
        <v>30</v>
      </c>
      <c r="D33" s="13">
        <v>300</v>
      </c>
      <c r="E33" s="10">
        <f t="shared" ref="E33:E37" si="4">D33*1.4</f>
        <v>420</v>
      </c>
      <c r="F33" s="10">
        <v>0</v>
      </c>
      <c r="G33" s="18">
        <f t="shared" ref="G33:G37" si="5">F33*D33</f>
        <v>0</v>
      </c>
    </row>
    <row r="34" spans="2:7" x14ac:dyDescent="0.25">
      <c r="B34" s="7">
        <v>3</v>
      </c>
      <c r="C34" s="10" t="s">
        <v>31</v>
      </c>
      <c r="D34" s="13">
        <v>350</v>
      </c>
      <c r="E34" s="10">
        <f t="shared" si="4"/>
        <v>489.99999999999994</v>
      </c>
      <c r="F34" s="10">
        <v>0</v>
      </c>
      <c r="G34" s="18">
        <f t="shared" si="5"/>
        <v>0</v>
      </c>
    </row>
    <row r="35" spans="2:7" x14ac:dyDescent="0.25">
      <c r="B35" s="7">
        <v>4</v>
      </c>
      <c r="C35" s="10" t="s">
        <v>32</v>
      </c>
      <c r="D35" s="13">
        <v>350</v>
      </c>
      <c r="E35" s="10">
        <f t="shared" si="4"/>
        <v>489.99999999999994</v>
      </c>
      <c r="F35" s="10">
        <v>0</v>
      </c>
      <c r="G35" s="18">
        <f t="shared" si="5"/>
        <v>0</v>
      </c>
    </row>
    <row r="36" spans="2:7" x14ac:dyDescent="0.25">
      <c r="B36" s="7">
        <v>5</v>
      </c>
      <c r="C36" s="10" t="s">
        <v>33</v>
      </c>
      <c r="D36" s="13">
        <v>400</v>
      </c>
      <c r="E36" s="10">
        <f t="shared" si="4"/>
        <v>560</v>
      </c>
      <c r="F36" s="10">
        <v>0</v>
      </c>
      <c r="G36" s="18">
        <f t="shared" si="5"/>
        <v>0</v>
      </c>
    </row>
    <row r="37" spans="2:7" ht="15.75" thickBot="1" x14ac:dyDescent="0.3">
      <c r="B37" s="15">
        <v>6</v>
      </c>
      <c r="C37" s="11" t="s">
        <v>34</v>
      </c>
      <c r="D37" s="14">
        <v>400</v>
      </c>
      <c r="E37" s="11">
        <f t="shared" si="4"/>
        <v>560</v>
      </c>
      <c r="F37" s="19">
        <v>0</v>
      </c>
      <c r="G37" s="20">
        <f t="shared" si="5"/>
        <v>0</v>
      </c>
    </row>
    <row r="38" spans="2:7" ht="15.75" thickBot="1" x14ac:dyDescent="0.3">
      <c r="D38" s="21" t="s">
        <v>53</v>
      </c>
      <c r="E38" s="21"/>
      <c r="F38" s="23">
        <f>SUM(F6:F37)</f>
        <v>0</v>
      </c>
      <c r="G38" s="22">
        <f>SUM(G6:G37)</f>
        <v>0</v>
      </c>
    </row>
  </sheetData>
  <mergeCells count="5">
    <mergeCell ref="B31:G31"/>
    <mergeCell ref="B2:C2"/>
    <mergeCell ref="D2:G2"/>
    <mergeCell ref="B5:G5"/>
    <mergeCell ref="B26:G26"/>
  </mergeCells>
  <hyperlinks>
    <hyperlink ref="D2:G2" r:id="rId1" display="http://www.klyaksa29.ru"/>
    <hyperlink ref="J6" r:id="rId2"/>
    <hyperlink ref="J7" r:id="rId3"/>
    <hyperlink ref="J8" r:id="rId4"/>
    <hyperlink ref="J9" r:id="rId5"/>
    <hyperlink ref="J10" r:id="rId6"/>
    <hyperlink ref="J11" r:id="rId7"/>
    <hyperlink ref="J12" r:id="rId8"/>
    <hyperlink ref="J13" r:id="rId9"/>
    <hyperlink ref="J15" r:id="rId10"/>
    <hyperlink ref="J14" r:id="rId11"/>
    <hyperlink ref="J16" r:id="rId12"/>
    <hyperlink ref="J17" r:id="rId13"/>
    <hyperlink ref="J18" r:id="rId14"/>
    <hyperlink ref="J19" r:id="rId15"/>
    <hyperlink ref="J21" r:id="rId16"/>
    <hyperlink ref="J22" r:id="rId17"/>
    <hyperlink ref="J23" r:id="rId18"/>
    <hyperlink ref="J24" r:id="rId19"/>
    <hyperlink ref="J25" r:id="rId20"/>
  </hyperlinks>
  <pageMargins left="0.7" right="0.7" top="0.75" bottom="0.75" header="0.3" footer="0.3"/>
  <pageSetup paperSize="9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2020-09-15T11:09:32Z</dcterms:created>
  <dcterms:modified xsi:type="dcterms:W3CDTF">2022-03-09T07:32:58Z</dcterms:modified>
</cp:coreProperties>
</file>